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0.0.148\WDTiPI\DW 469\DW 469 Leźnica Wielka\DW 469 Leźnica DZ\"/>
    </mc:Choice>
  </mc:AlternateContent>
  <bookViews>
    <workbookView xWindow="0" yWindow="0" windowWidth="24042" windowHeight="9742"/>
  </bookViews>
  <sheets>
    <sheet name="FWO" sheetId="4" r:id="rId1"/>
  </sheets>
  <calcPr calcId="162913"/>
</workbook>
</file>

<file path=xl/calcChain.xml><?xml version="1.0" encoding="utf-8"?>
<calcChain xmlns="http://schemas.openxmlformats.org/spreadsheetml/2006/main">
  <c r="A48" i="4" l="1"/>
  <c r="A46" i="4"/>
  <c r="A13" i="4" l="1"/>
  <c r="A15" i="4" s="1"/>
  <c r="A16" i="4" s="1"/>
  <c r="A17" i="4" s="1"/>
  <c r="A18" i="4" s="1"/>
  <c r="A19" i="4" s="1"/>
  <c r="A20" i="4" l="1"/>
  <c r="A21" i="4" s="1"/>
  <c r="A22" i="4" s="1"/>
  <c r="A23" i="4" s="1"/>
  <c r="A24" i="4" l="1"/>
  <c r="A25" i="4" s="1"/>
  <c r="A28" i="4" s="1"/>
  <c r="A30" i="4" s="1"/>
  <c r="A33" i="4" s="1"/>
  <c r="A35" i="4" s="1"/>
  <c r="A36" i="4" s="1"/>
  <c r="A37" i="4" s="1"/>
  <c r="A39" i="4" s="1"/>
  <c r="A41" i="4" s="1"/>
  <c r="A44" i="4" s="1"/>
  <c r="A50" i="4" l="1"/>
  <c r="A51" i="4" s="1"/>
  <c r="A53" i="4" l="1"/>
  <c r="A56" i="4" s="1"/>
  <c r="A57" i="4" s="1"/>
  <c r="A58" i="4" s="1"/>
  <c r="A59" i="4" s="1"/>
  <c r="A61" i="4" s="1"/>
  <c r="A62" i="4" s="1"/>
  <c r="A64" i="4" s="1"/>
  <c r="A67" i="4" s="1"/>
  <c r="A69" i="4" s="1"/>
  <c r="A70" i="4" s="1"/>
  <c r="A71" i="4" s="1"/>
  <c r="A72" i="4" s="1"/>
  <c r="A73" i="4" s="1"/>
  <c r="A74" i="4" s="1"/>
  <c r="A76" i="4" l="1"/>
  <c r="A79" i="4" s="1"/>
  <c r="A81" i="4" s="1"/>
  <c r="A83" i="4" s="1"/>
  <c r="A86" i="4" l="1"/>
</calcChain>
</file>

<file path=xl/sharedStrings.xml><?xml version="1.0" encoding="utf-8"?>
<sst xmlns="http://schemas.openxmlformats.org/spreadsheetml/2006/main" count="326" uniqueCount="135">
  <si>
    <t>Lp.</t>
  </si>
  <si>
    <t>Jednostka</t>
  </si>
  <si>
    <t>Nazwa</t>
  </si>
  <si>
    <t>Ilość</t>
  </si>
  <si>
    <t>1.</t>
  </si>
  <si>
    <t>Odtworzenie (wyznaczenie)  trasy i punktów wysokościowych</t>
  </si>
  <si>
    <t>Wyznaczenie trasy i punktów wysokościowych w terenie równinnym</t>
  </si>
  <si>
    <t>km</t>
  </si>
  <si>
    <t>2.</t>
  </si>
  <si>
    <t>szt.</t>
  </si>
  <si>
    <t>3.</t>
  </si>
  <si>
    <t>4.</t>
  </si>
  <si>
    <t>5.</t>
  </si>
  <si>
    <t>6.</t>
  </si>
  <si>
    <t>Rozbiórki elementów dróg i ulic</t>
  </si>
  <si>
    <t>m</t>
  </si>
  <si>
    <t>Rozebranie przepustów betonowych</t>
  </si>
  <si>
    <t>Rozebranie słupków do znaków drogowych</t>
  </si>
  <si>
    <t>Zdjęcie tarcz znaków drogowych</t>
  </si>
  <si>
    <t>ROBOTY ZIEMNE</t>
  </si>
  <si>
    <t>7.</t>
  </si>
  <si>
    <t>Wykonanie wykopów w gruntach nieskalistych</t>
  </si>
  <si>
    <t>Wykonanie wykopów w gruntach nieskalistych z transportem na wysypisko</t>
  </si>
  <si>
    <t>Wykonanie nasypów</t>
  </si>
  <si>
    <t>PODBUDOWY</t>
  </si>
  <si>
    <t>Koryto wraz z profilowaniem i zagęszczeniem podłoża</t>
  </si>
  <si>
    <t>NAWIERZCHNIE</t>
  </si>
  <si>
    <t>ROBOTY WYKOŃCZENIOWE</t>
  </si>
  <si>
    <t>URZĄDZENIA BEZPIECZEŃSTWA RUCHU</t>
  </si>
  <si>
    <t>Oznakowanie poziome</t>
  </si>
  <si>
    <t>Oznakowanie pionowe</t>
  </si>
  <si>
    <t>Ustawienie słupków z rur stalowych dla znaków drogowych</t>
  </si>
  <si>
    <t>Przymocowanie tablic znaków drogowych odblaskowych do gotowych słupków</t>
  </si>
  <si>
    <t>ELEMENTY ULIC</t>
  </si>
  <si>
    <t>Krawężniki betonowe</t>
  </si>
  <si>
    <t>Obrzeża betonowe</t>
  </si>
  <si>
    <t>ZIELEŃ DROGOWA</t>
  </si>
  <si>
    <t>Zieleń drogowa</t>
  </si>
  <si>
    <t>m2</t>
  </si>
  <si>
    <t>Ustawienie krawężników betonowych 20x30cm na ławie z betonu C12/15</t>
  </si>
  <si>
    <t>Ustawienie obrzeży betonowych 8x30cm na ławie z betonu C12/15</t>
  </si>
  <si>
    <t>Podbudowa zasadnicza z kruszywa łamanego 0/31.5mm stabilizowanego mechanicznie na zjazdach - gr. 20 cm</t>
  </si>
  <si>
    <t>Profilowanie rowów o nachyleniu skarp 1:1</t>
  </si>
  <si>
    <t>Ustawienie słupków U-1</t>
  </si>
  <si>
    <t>Przymocowanie tablic znaków drogowych odblaskowych do gotowych podpór o konstrukcji z wysięgnikiem</t>
  </si>
  <si>
    <t>Podbudowa z kruszywa łamanego niezwiązanego</t>
  </si>
  <si>
    <t>Podbudowa pomocnicza z mieszanki kruszywa związanego cementem</t>
  </si>
  <si>
    <t>Frezowanie nawierzchni asfaltowych na zimno</t>
  </si>
  <si>
    <t xml:space="preserve">Nawierzchnia z betonowej kostki brukowej </t>
  </si>
  <si>
    <t>Ustawienie urządzeń zabezpieczających ruch pieszych</t>
  </si>
  <si>
    <t>Umocnienie powierzchniowe skarp, rowów i ścieków, 
Profilowanie i czyszczenie istniejących rowów</t>
  </si>
  <si>
    <t>m3</t>
  </si>
  <si>
    <t>Rozebranie zjazdów nawierzchni z kruszywa/destruktu</t>
  </si>
  <si>
    <t>Rozebranie nawierzchni zjazdów bitumicznych</t>
  </si>
  <si>
    <t>Demontaż słupków U-1</t>
  </si>
  <si>
    <t>*</t>
  </si>
  <si>
    <t>RAZEM (netto)</t>
  </si>
  <si>
    <t>Odmulenie istniejących rowów</t>
  </si>
  <si>
    <t>Rowy kryte</t>
  </si>
  <si>
    <t>Ścinanie i uzupełnianie istniejących poboczy (warstwa z kruszywa łamanego 0/31.5mm grubości 10 cm + warstwa z destruktu bitumicznego grubości 10 cm)</t>
  </si>
  <si>
    <t>FORMULARZ WYCENY OFERTOWEJ</t>
  </si>
  <si>
    <t>BRANŻA DROGOWA</t>
  </si>
  <si>
    <t>Nr
STWiORB</t>
  </si>
  <si>
    <t>Wyszczególnienie elementów rozliczeniowych</t>
  </si>
  <si>
    <t>Cena jedn.
w zł</t>
  </si>
  <si>
    <t>Wartość
w zł</t>
  </si>
  <si>
    <t>D.01.00.00</t>
  </si>
  <si>
    <t>Przebudowa osnowy geodezyjnej</t>
  </si>
  <si>
    <t>D.01.01.01</t>
  </si>
  <si>
    <t>D.01.02.04</t>
  </si>
  <si>
    <t>D.02.01.01</t>
  </si>
  <si>
    <t>D.02.03.01</t>
  </si>
  <si>
    <t>D.02.00.00</t>
  </si>
  <si>
    <t>Ustawienie tablic pamiątkowych wraz z wykonaniem betonowych fundamentów</t>
  </si>
  <si>
    <t>Ustawienie tablic informacyjnych wraz z wykonaniem betonowych fundamentów</t>
  </si>
  <si>
    <t>Wykonanie i ustawienie balustrad U-11a h=1,2m. Fundament 40x40x100cm, beton C20/25:</t>
  </si>
  <si>
    <t>Umocnienie rowów płytami ażurowymi z wypełnieniem humusem</t>
  </si>
  <si>
    <t>D.04.00.00</t>
  </si>
  <si>
    <t>D.04.01.01</t>
  </si>
  <si>
    <t>D.04.04.02</t>
  </si>
  <si>
    <t>D.04.05.01</t>
  </si>
  <si>
    <t>D.05.00.00</t>
  </si>
  <si>
    <t>D.05.03.11</t>
  </si>
  <si>
    <t>D.05.03.23</t>
  </si>
  <si>
    <t>D.06.00.00</t>
  </si>
  <si>
    <t>D.06.01.01</t>
  </si>
  <si>
    <t>D.06.02.01</t>
  </si>
  <si>
    <t>D.06.03.01</t>
  </si>
  <si>
    <t>D.07.00.00</t>
  </si>
  <si>
    <t>D.07.01.01</t>
  </si>
  <si>
    <t>D.07.02.01</t>
  </si>
  <si>
    <t>D.07.06.02</t>
  </si>
  <si>
    <t>D.08.00.00</t>
  </si>
  <si>
    <t>D.08.01.01</t>
  </si>
  <si>
    <t>D.08.03.01</t>
  </si>
  <si>
    <t>D.09.00.00</t>
  </si>
  <si>
    <t>D.09.01.01</t>
  </si>
  <si>
    <t>Umocnienie poboczy oraz dowiązanie wysokościowe na zjazdach</t>
  </si>
  <si>
    <t>Oznakowanie poziome jezdni materiałami grubowarstwowymi chemoutwardzalnymi strukturalnymi</t>
  </si>
  <si>
    <t>ROBOTY  PRZYGOTOWAWCZE</t>
  </si>
  <si>
    <t>PRZEBUDOWA DROGI WOJEWÓDZKIEJ NR 469 W M. LEŹNICA WIELKA</t>
  </si>
  <si>
    <t>Rozebranie nawierzchni zjazdów z płyt jomb</t>
  </si>
  <si>
    <t>Wykonanie nasypów z gruntu kat I-II z pozyskaniem i transportem gruntu</t>
  </si>
  <si>
    <t>Korytowanie oraz profilowanie i zagęszczenie podłoża</t>
  </si>
  <si>
    <t>Frezowanie nawierzchni asfaltowej na zimno średniej grub. 8 cm</t>
  </si>
  <si>
    <t>Nawierzchnia zjazdów z kostki betonowej grub. 8cm na podsypce cementowo-piaskowej gr. 5 cm - kolor czerwony</t>
  </si>
  <si>
    <t>Rozebranie podbudowy</t>
  </si>
  <si>
    <t>Cięcie piłą nawierzchni bitumicznej</t>
  </si>
  <si>
    <t>Rozebranie krawężników betonowych z ławą</t>
  </si>
  <si>
    <t>Podbudowa zasadnicza z kruszywa łamanego 0/31.5mm stabilizowanego mechanicznie na poszerzeniach - gr. 20 cm</t>
  </si>
  <si>
    <t>Podbudowa zasadnicza z kruszywa łamanego 0/31.5mm stabilizowanego mechanicznie na chodnikach - gr. 20 cm</t>
  </si>
  <si>
    <t>Podbudowa pomocnicza z kruszywa stabilizowanego cementem Rm=2.5MPa na poszerzeniach - grubość warstwy 15 cm</t>
  </si>
  <si>
    <t>Podbudowa z betonu asfaltowego</t>
  </si>
  <si>
    <t>D.04.07.01</t>
  </si>
  <si>
    <t>Nawierzchnia chodnika z kostki betonowej grub. 8cm na podsypce cementowo-piaskowej gr. 5 cm - kolor szary</t>
  </si>
  <si>
    <t>Umocnienie wlotów/wylotów rowów krytych prefabrykowanymi ściankami czołowymi</t>
  </si>
  <si>
    <t>Rowy kryte z rur PEHD Ø400 pod zjazdami/chodnikami wraz z ławą i obsypką</t>
  </si>
  <si>
    <t>D.05.03.05a</t>
  </si>
  <si>
    <t xml:space="preserve"> Warstwa ścieralna z betonu asfaltowego</t>
  </si>
  <si>
    <r>
      <t>m</t>
    </r>
    <r>
      <rPr>
        <vertAlign val="superscript"/>
        <sz val="8"/>
        <rFont val="Arial CE"/>
        <family val="2"/>
        <charset val="238"/>
      </rPr>
      <t>2</t>
    </r>
  </si>
  <si>
    <t>Nawierzchnia z AC 11S 50/70 grubości 4cm po zagęszczeniu</t>
  </si>
  <si>
    <t>Warstwa podbudowy zasadniczej z AC22P grubości 8 cm</t>
  </si>
  <si>
    <t>Oczyszczenie przepustu fi 50</t>
  </si>
  <si>
    <t>08.02.01A</t>
  </si>
  <si>
    <t>Chodniki z płyt betonowych wskaźnikowych</t>
  </si>
  <si>
    <t>Usunięcie istniejącego oznakowania poziomego</t>
  </si>
  <si>
    <r>
      <t>m</t>
    </r>
    <r>
      <rPr>
        <vertAlign val="superscript"/>
        <sz val="8"/>
        <rFont val="Arial CE"/>
        <charset val="238"/>
      </rPr>
      <t>2</t>
    </r>
  </si>
  <si>
    <t>Płyty wskaźnikowe o wymiarach 30x30 cm na podsypce cementowo - piaskowej 3 cm</t>
  </si>
  <si>
    <t>Humusowanie i obsianie trawą terenów płaskich - grubość w-wy humusu 30 cm</t>
  </si>
  <si>
    <t>D.05.03.26</t>
  </si>
  <si>
    <t>05.03.05B</t>
  </si>
  <si>
    <t>Nawierzchnia z betonu asfaltowego -  warstwa wiążąca</t>
  </si>
  <si>
    <t>Warstwa wiążąca z betonu asfaltowego AC16W grubości 8 cm</t>
  </si>
  <si>
    <t>285</t>
  </si>
  <si>
    <t>Połączenie nowej konstrukcji nawierzchni z nawierzchnią istniejącą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</si>
</sst>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0"/>
  </numFmts>
  <fonts count="25">
    <font>
      <sz val="11"/>
      <color rgb="FF000000"/>
      <name val="Arial2"/>
      <charset val="238"/>
    </font>
    <font>
      <sz val="10"/>
      <name val="Arial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2"/>
      <charset val="238"/>
    </font>
    <font>
      <sz val="10"/>
      <color rgb="FF000000"/>
      <name val="Arial2"/>
      <charset val="238"/>
    </font>
    <font>
      <b/>
      <sz val="10"/>
      <color rgb="FF000000"/>
      <name val="Arial2"/>
      <charset val="238"/>
    </font>
    <font>
      <b/>
      <sz val="16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Verdana"/>
      <family val="2"/>
      <charset val="238"/>
    </font>
    <font>
      <sz val="10"/>
      <name val="Verdana"/>
      <family val="2"/>
      <charset val="238"/>
    </font>
    <font>
      <sz val="10"/>
      <color indexed="8"/>
      <name val="Arial"/>
      <family val="2"/>
      <charset val="238"/>
    </font>
    <font>
      <sz val="9"/>
      <color rgb="FFFF0000"/>
      <name val="Arial CE"/>
      <family val="2"/>
      <charset val="238"/>
    </font>
    <font>
      <sz val="8"/>
      <color theme="1"/>
      <name val="Arial CE"/>
      <family val="2"/>
      <charset val="238"/>
    </font>
    <font>
      <vertAlign val="superscript"/>
      <sz val="8"/>
      <name val="Arial CE"/>
      <family val="2"/>
      <charset val="238"/>
    </font>
    <font>
      <vertAlign val="superscript"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 applyNumberFormat="0" applyFont="0" applyBorder="0" applyProtection="0"/>
  </cellStyleXfs>
  <cellXfs count="92">
    <xf numFmtId="0" fontId="0" fillId="0" borderId="0" xfId="0"/>
    <xf numFmtId="0" fontId="0" fillId="0" borderId="0" xfId="0"/>
    <xf numFmtId="0" fontId="6" fillId="0" borderId="3" xfId="6" applyFont="1" applyBorder="1" applyAlignment="1">
      <alignment horizontal="center" vertical="center"/>
    </xf>
    <xf numFmtId="4" fontId="1" fillId="0" borderId="3" xfId="6" applyNumberFormat="1" applyFont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quotePrefix="1" applyFont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4" fontId="1" fillId="0" borderId="3" xfId="6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3" xfId="0" applyFont="1" applyBorder="1"/>
    <xf numFmtId="49" fontId="14" fillId="0" borderId="3" xfId="6" applyNumberFormat="1" applyFont="1" applyBorder="1" applyAlignment="1">
      <alignment horizontal="left" vertical="center" wrapText="1"/>
    </xf>
    <xf numFmtId="0" fontId="14" fillId="0" borderId="3" xfId="6" applyFont="1" applyBorder="1" applyAlignment="1">
      <alignment horizontal="center" vertical="center" wrapText="1"/>
    </xf>
    <xf numFmtId="165" fontId="14" fillId="0" borderId="3" xfId="6" applyNumberFormat="1" applyFont="1" applyBorder="1" applyAlignment="1">
      <alignment horizontal="center" vertical="center" wrapText="1"/>
    </xf>
    <xf numFmtId="4" fontId="14" fillId="0" borderId="3" xfId="6" applyNumberFormat="1" applyFont="1" applyBorder="1" applyAlignment="1">
      <alignment horizontal="right" vertical="center" wrapText="1"/>
    </xf>
    <xf numFmtId="0" fontId="0" fillId="0" borderId="3" xfId="0" applyBorder="1"/>
    <xf numFmtId="4" fontId="6" fillId="0" borderId="3" xfId="6" applyNumberFormat="1" applyFont="1" applyBorder="1" applyAlignment="1">
      <alignment horizontal="center" vertical="center"/>
    </xf>
    <xf numFmtId="4" fontId="6" fillId="0" borderId="3" xfId="6" applyNumberFormat="1" applyFont="1" applyBorder="1" applyAlignment="1">
      <alignment horizontal="right" vertical="center"/>
    </xf>
    <xf numFmtId="49" fontId="6" fillId="0" borderId="3" xfId="6" applyNumberFormat="1" applyFont="1" applyBorder="1" applyAlignment="1">
      <alignment horizontal="left" vertical="center" wrapText="1"/>
    </xf>
    <xf numFmtId="49" fontId="6" fillId="0" borderId="3" xfId="6" applyNumberFormat="1" applyFont="1" applyBorder="1" applyAlignment="1">
      <alignment vertical="center" wrapText="1"/>
    </xf>
    <xf numFmtId="49" fontId="1" fillId="0" borderId="3" xfId="6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9" fontId="7" fillId="3" borderId="3" xfId="6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" fontId="14" fillId="0" borderId="11" xfId="6" applyNumberFormat="1" applyFont="1" applyBorder="1" applyAlignment="1">
      <alignment horizontal="right" vertical="center" wrapText="1"/>
    </xf>
    <xf numFmtId="4" fontId="6" fillId="0" borderId="11" xfId="6" applyNumberFormat="1" applyFont="1" applyBorder="1" applyAlignment="1">
      <alignment horizontal="right" vertical="center"/>
    </xf>
    <xf numFmtId="4" fontId="1" fillId="0" borderId="11" xfId="6" applyNumberFormat="1" applyFont="1" applyBorder="1" applyAlignment="1">
      <alignment horizontal="right" vertical="center"/>
    </xf>
    <xf numFmtId="0" fontId="14" fillId="3" borderId="3" xfId="0" applyFont="1" applyFill="1" applyBorder="1" applyAlignment="1">
      <alignment vertical="center"/>
    </xf>
    <xf numFmtId="4" fontId="14" fillId="0" borderId="3" xfId="6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17" xfId="0" applyNumberFormat="1" applyFont="1" applyFill="1" applyBorder="1" applyAlignment="1">
      <alignment horizontal="center" vertical="center"/>
    </xf>
    <xf numFmtId="49" fontId="6" fillId="0" borderId="3" xfId="6" applyNumberFormat="1" applyFont="1" applyBorder="1" applyAlignment="1">
      <alignment horizontal="center" vertical="center" wrapText="1"/>
    </xf>
    <xf numFmtId="49" fontId="16" fillId="3" borderId="3" xfId="6" applyNumberFormat="1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right" vertical="center"/>
    </xf>
    <xf numFmtId="164" fontId="18" fillId="0" borderId="11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4" fontId="1" fillId="0" borderId="19" xfId="6" applyNumberFormat="1" applyFont="1" applyBorder="1" applyAlignment="1">
      <alignment horizontal="right" vertical="center"/>
    </xf>
    <xf numFmtId="164" fontId="7" fillId="0" borderId="18" xfId="6" applyNumberFormat="1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4" fontId="22" fillId="4" borderId="2" xfId="0" applyNumberFormat="1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horizontal="center" vertical="center"/>
    </xf>
    <xf numFmtId="4" fontId="15" fillId="4" borderId="17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2" fontId="6" fillId="0" borderId="3" xfId="6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7" fillId="0" borderId="4" xfId="6" applyFont="1" applyBorder="1" applyAlignment="1">
      <alignment horizontal="right" vertical="center"/>
    </xf>
    <xf numFmtId="0" fontId="7" fillId="0" borderId="5" xfId="6" applyFont="1" applyBorder="1" applyAlignment="1">
      <alignment horizontal="right" vertical="center"/>
    </xf>
    <xf numFmtId="0" fontId="7" fillId="0" borderId="6" xfId="6" applyFont="1" applyBorder="1" applyAlignment="1">
      <alignment horizontal="right" vertic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164" fontId="19" fillId="0" borderId="11" xfId="0" applyNumberFormat="1" applyFont="1" applyBorder="1" applyAlignment="1">
      <alignment horizontal="right" vertical="center"/>
    </xf>
  </cellXfs>
  <cellStyles count="7">
    <cellStyle name="Normalny" xfId="0" builtinId="0"/>
    <cellStyle name="Normalny 11 10 2" xfId="1"/>
    <cellStyle name="Normalny 2" xfId="2"/>
    <cellStyle name="Normalny 2 2" xfId="3"/>
    <cellStyle name="Normalny 36" xfId="4"/>
    <cellStyle name="Normalny 4" xfId="5"/>
    <cellStyle name="PRZEDMIAR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topLeftCell="A52" workbookViewId="0">
      <selection activeCell="C62" sqref="C62"/>
    </sheetView>
  </sheetViews>
  <sheetFormatPr defaultRowHeight="14.4"/>
  <cols>
    <col min="1" max="1" width="4.59765625" style="55" customWidth="1"/>
    <col min="2" max="2" width="9.5" style="1" customWidth="1"/>
    <col min="3" max="3" width="46.69921875" customWidth="1"/>
    <col min="4" max="4" width="5.796875" customWidth="1"/>
    <col min="5" max="5" width="7.09765625" style="16" customWidth="1"/>
    <col min="6" max="6" width="9" customWidth="1"/>
    <col min="7" max="7" width="12.8984375" customWidth="1"/>
  </cols>
  <sheetData>
    <row r="1" spans="1:7" s="4" customFormat="1" ht="20.7">
      <c r="A1" s="75" t="s">
        <v>60</v>
      </c>
      <c r="B1" s="76"/>
      <c r="C1" s="76"/>
      <c r="D1" s="76"/>
      <c r="E1" s="76"/>
      <c r="F1" s="76"/>
      <c r="G1" s="77"/>
    </row>
    <row r="2" spans="1:7" s="4" customFormat="1" ht="14.4" customHeight="1">
      <c r="A2" s="52"/>
      <c r="B2" s="30"/>
      <c r="C2" s="30"/>
      <c r="D2" s="30"/>
      <c r="E2" s="30"/>
      <c r="F2" s="30"/>
      <c r="G2" s="31"/>
    </row>
    <row r="3" spans="1:7" s="5" customFormat="1" ht="25.05" customHeight="1">
      <c r="A3" s="78" t="s">
        <v>100</v>
      </c>
      <c r="B3" s="79"/>
      <c r="C3" s="79"/>
      <c r="D3" s="79"/>
      <c r="E3" s="79"/>
      <c r="F3" s="79"/>
      <c r="G3" s="80"/>
    </row>
    <row r="4" spans="1:7" s="4" customFormat="1" ht="13.15" customHeight="1" thickBot="1">
      <c r="A4" s="53"/>
      <c r="B4" s="32"/>
      <c r="C4" s="32"/>
      <c r="D4" s="32"/>
      <c r="E4" s="32"/>
      <c r="F4" s="32"/>
      <c r="G4" s="33"/>
    </row>
    <row r="5" spans="1:7" s="4" customFormat="1" ht="15.65" thickBot="1">
      <c r="A5" s="81" t="s">
        <v>61</v>
      </c>
      <c r="B5" s="82"/>
      <c r="C5" s="82"/>
      <c r="D5" s="82"/>
      <c r="E5" s="82"/>
      <c r="F5" s="82"/>
      <c r="G5" s="83"/>
    </row>
    <row r="6" spans="1:7" s="4" customFormat="1" ht="7.55" customHeight="1" thickBot="1">
      <c r="A6" s="54"/>
      <c r="B6" s="6"/>
      <c r="C6" s="7"/>
      <c r="D6" s="6"/>
      <c r="E6" s="6"/>
      <c r="F6" s="6"/>
      <c r="G6" s="6"/>
    </row>
    <row r="7" spans="1:7" s="4" customFormat="1">
      <c r="A7" s="84" t="s">
        <v>0</v>
      </c>
      <c r="B7" s="86" t="s">
        <v>62</v>
      </c>
      <c r="C7" s="88" t="s">
        <v>63</v>
      </c>
      <c r="D7" s="88" t="s">
        <v>1</v>
      </c>
      <c r="E7" s="88"/>
      <c r="F7" s="86" t="s">
        <v>64</v>
      </c>
      <c r="G7" s="89" t="s">
        <v>65</v>
      </c>
    </row>
    <row r="8" spans="1:7" s="4" customFormat="1">
      <c r="A8" s="85"/>
      <c r="B8" s="87"/>
      <c r="C8" s="87"/>
      <c r="D8" s="8" t="s">
        <v>2</v>
      </c>
      <c r="E8" s="8" t="s">
        <v>3</v>
      </c>
      <c r="F8" s="87"/>
      <c r="G8" s="90"/>
    </row>
    <row r="9" spans="1:7" s="4" customFormat="1" ht="18.2" customHeight="1">
      <c r="A9" s="9" t="s">
        <v>4</v>
      </c>
      <c r="B9" s="10" t="s">
        <v>8</v>
      </c>
      <c r="C9" s="10" t="s">
        <v>10</v>
      </c>
      <c r="D9" s="10" t="s">
        <v>11</v>
      </c>
      <c r="E9" s="10" t="s">
        <v>12</v>
      </c>
      <c r="F9" s="10" t="s">
        <v>13</v>
      </c>
      <c r="G9" s="11" t="s">
        <v>20</v>
      </c>
    </row>
    <row r="10" spans="1:7" s="4" customFormat="1" ht="20.05" customHeight="1">
      <c r="A10" s="45" t="s">
        <v>55</v>
      </c>
      <c r="B10" s="46" t="s">
        <v>66</v>
      </c>
      <c r="C10" s="44" t="s">
        <v>99</v>
      </c>
      <c r="D10" s="47" t="s">
        <v>55</v>
      </c>
      <c r="E10" s="47" t="s">
        <v>55</v>
      </c>
      <c r="F10" s="47" t="s">
        <v>55</v>
      </c>
      <c r="G10" s="48" t="s">
        <v>55</v>
      </c>
    </row>
    <row r="11" spans="1:7" s="4" customFormat="1" ht="28.8" customHeight="1">
      <c r="A11" s="12" t="s">
        <v>55</v>
      </c>
      <c r="B11" s="38" t="s">
        <v>68</v>
      </c>
      <c r="C11" s="29" t="s">
        <v>5</v>
      </c>
      <c r="D11" s="13" t="s">
        <v>55</v>
      </c>
      <c r="E11" s="13" t="s">
        <v>55</v>
      </c>
      <c r="F11" s="13" t="s">
        <v>55</v>
      </c>
      <c r="G11" s="34" t="s">
        <v>55</v>
      </c>
    </row>
    <row r="12" spans="1:7" s="4" customFormat="1" ht="25.05" customHeight="1">
      <c r="A12" s="50">
        <v>1</v>
      </c>
      <c r="B12" s="14"/>
      <c r="C12" s="18" t="s">
        <v>6</v>
      </c>
      <c r="D12" s="19" t="s">
        <v>7</v>
      </c>
      <c r="E12" s="20">
        <v>0.193</v>
      </c>
      <c r="F12" s="21"/>
      <c r="G12" s="35"/>
    </row>
    <row r="13" spans="1:7" s="4" customFormat="1" ht="25.05" customHeight="1">
      <c r="A13" s="50">
        <f>A12+1</f>
        <v>2</v>
      </c>
      <c r="B13" s="17"/>
      <c r="C13" s="18" t="s">
        <v>67</v>
      </c>
      <c r="D13" s="19" t="s">
        <v>9</v>
      </c>
      <c r="E13" s="39">
        <v>2</v>
      </c>
      <c r="F13" s="21"/>
      <c r="G13" s="35"/>
    </row>
    <row r="14" spans="1:7" ht="19.600000000000001" customHeight="1">
      <c r="A14" s="12" t="s">
        <v>55</v>
      </c>
      <c r="B14" s="38" t="s">
        <v>69</v>
      </c>
      <c r="C14" s="29" t="s">
        <v>14</v>
      </c>
      <c r="D14" s="13" t="s">
        <v>55</v>
      </c>
      <c r="E14" s="13" t="s">
        <v>55</v>
      </c>
      <c r="F14" s="13" t="s">
        <v>55</v>
      </c>
      <c r="G14" s="34" t="s">
        <v>55</v>
      </c>
    </row>
    <row r="15" spans="1:7" s="1" customFormat="1" ht="19.600000000000001" customHeight="1">
      <c r="A15" s="51">
        <f>A13+1</f>
        <v>3</v>
      </c>
      <c r="B15" s="22"/>
      <c r="C15" s="25" t="s">
        <v>107</v>
      </c>
      <c r="D15" s="2" t="s">
        <v>15</v>
      </c>
      <c r="E15" s="23">
        <v>285</v>
      </c>
      <c r="F15" s="24"/>
      <c r="G15" s="36"/>
    </row>
    <row r="16" spans="1:7" ht="23.8" customHeight="1">
      <c r="A16" s="51">
        <f>A15+1</f>
        <v>4</v>
      </c>
      <c r="B16" s="22"/>
      <c r="C16" s="25" t="s">
        <v>53</v>
      </c>
      <c r="D16" s="2" t="s">
        <v>38</v>
      </c>
      <c r="E16" s="23">
        <v>27</v>
      </c>
      <c r="F16" s="24"/>
      <c r="G16" s="36"/>
    </row>
    <row r="17" spans="1:7" ht="23.8" customHeight="1">
      <c r="A17" s="51">
        <f>A16+1</f>
        <v>5</v>
      </c>
      <c r="B17" s="22"/>
      <c r="C17" s="25" t="s">
        <v>52</v>
      </c>
      <c r="D17" s="2" t="s">
        <v>38</v>
      </c>
      <c r="E17" s="23">
        <v>45</v>
      </c>
      <c r="F17" s="24"/>
      <c r="G17" s="36"/>
    </row>
    <row r="18" spans="1:7" s="1" customFormat="1" ht="23.8" customHeight="1">
      <c r="A18" s="51">
        <f t="shared" ref="A18:A25" si="0">A17+1</f>
        <v>6</v>
      </c>
      <c r="B18" s="22"/>
      <c r="C18" s="25" t="s">
        <v>106</v>
      </c>
      <c r="D18" s="2" t="s">
        <v>38</v>
      </c>
      <c r="E18" s="23">
        <v>85.5</v>
      </c>
      <c r="F18" s="24"/>
      <c r="G18" s="36"/>
    </row>
    <row r="19" spans="1:7" ht="23.8" customHeight="1">
      <c r="A19" s="51">
        <f t="shared" si="0"/>
        <v>7</v>
      </c>
      <c r="B19" s="22"/>
      <c r="C19" s="25" t="s">
        <v>101</v>
      </c>
      <c r="D19" s="2" t="s">
        <v>38</v>
      </c>
      <c r="E19" s="23">
        <v>10</v>
      </c>
      <c r="F19" s="24"/>
      <c r="G19" s="36"/>
    </row>
    <row r="20" spans="1:7" s="1" customFormat="1" ht="23.8" customHeight="1">
      <c r="A20" s="51">
        <f t="shared" si="0"/>
        <v>8</v>
      </c>
      <c r="B20" s="22"/>
      <c r="C20" s="25" t="s">
        <v>108</v>
      </c>
      <c r="D20" s="2" t="s">
        <v>15</v>
      </c>
      <c r="E20" s="23">
        <v>9</v>
      </c>
      <c r="F20" s="24"/>
      <c r="G20" s="36"/>
    </row>
    <row r="21" spans="1:7" ht="23.8" customHeight="1">
      <c r="A21" s="51">
        <f t="shared" si="0"/>
        <v>9</v>
      </c>
      <c r="B21" s="22"/>
      <c r="C21" s="25" t="s">
        <v>16</v>
      </c>
      <c r="D21" s="2" t="s">
        <v>15</v>
      </c>
      <c r="E21" s="23">
        <v>19</v>
      </c>
      <c r="F21" s="24"/>
      <c r="G21" s="36"/>
    </row>
    <row r="22" spans="1:7" ht="23.8" customHeight="1">
      <c r="A22" s="51">
        <f t="shared" si="0"/>
        <v>10</v>
      </c>
      <c r="B22" s="22"/>
      <c r="C22" s="25" t="s">
        <v>17</v>
      </c>
      <c r="D22" s="2" t="s">
        <v>9</v>
      </c>
      <c r="E22" s="23">
        <v>2</v>
      </c>
      <c r="F22" s="24"/>
      <c r="G22" s="36"/>
    </row>
    <row r="23" spans="1:7" ht="23.8" customHeight="1">
      <c r="A23" s="51">
        <f t="shared" si="0"/>
        <v>11</v>
      </c>
      <c r="B23" s="22"/>
      <c r="C23" s="25" t="s">
        <v>18</v>
      </c>
      <c r="D23" s="2" t="s">
        <v>9</v>
      </c>
      <c r="E23" s="23">
        <v>2</v>
      </c>
      <c r="F23" s="24"/>
      <c r="G23" s="36"/>
    </row>
    <row r="24" spans="1:7" ht="23.8" customHeight="1">
      <c r="A24" s="56">
        <f t="shared" si="0"/>
        <v>12</v>
      </c>
      <c r="B24" s="69"/>
      <c r="C24" s="25" t="s">
        <v>125</v>
      </c>
      <c r="D24" s="2" t="s">
        <v>126</v>
      </c>
      <c r="E24" s="70">
        <v>57</v>
      </c>
      <c r="F24" s="41"/>
      <c r="G24" s="42"/>
    </row>
    <row r="25" spans="1:7" ht="19.600000000000001" customHeight="1">
      <c r="A25" s="56">
        <f t="shared" si="0"/>
        <v>13</v>
      </c>
      <c r="B25" s="22"/>
      <c r="C25" s="25" t="s">
        <v>54</v>
      </c>
      <c r="D25" s="2" t="s">
        <v>9</v>
      </c>
      <c r="E25" s="23">
        <v>4</v>
      </c>
      <c r="F25" s="24"/>
      <c r="G25" s="36"/>
    </row>
    <row r="26" spans="1:7" ht="19.600000000000001" customHeight="1">
      <c r="A26" s="45" t="s">
        <v>55</v>
      </c>
      <c r="B26" s="49" t="s">
        <v>72</v>
      </c>
      <c r="C26" s="29" t="s">
        <v>19</v>
      </c>
      <c r="D26" s="47" t="s">
        <v>55</v>
      </c>
      <c r="E26" s="47" t="s">
        <v>55</v>
      </c>
      <c r="F26" s="47" t="s">
        <v>55</v>
      </c>
      <c r="G26" s="48" t="s">
        <v>55</v>
      </c>
    </row>
    <row r="27" spans="1:7" ht="20.7" customHeight="1">
      <c r="A27" s="12" t="s">
        <v>55</v>
      </c>
      <c r="B27" s="38" t="s">
        <v>70</v>
      </c>
      <c r="C27" s="29" t="s">
        <v>21</v>
      </c>
      <c r="D27" s="13" t="s">
        <v>55</v>
      </c>
      <c r="E27" s="13" t="s">
        <v>55</v>
      </c>
      <c r="F27" s="13" t="s">
        <v>55</v>
      </c>
      <c r="G27" s="34" t="s">
        <v>55</v>
      </c>
    </row>
    <row r="28" spans="1:7" ht="26.3" customHeight="1">
      <c r="A28" s="50">
        <f>A25+1</f>
        <v>14</v>
      </c>
      <c r="B28" s="22"/>
      <c r="C28" s="25" t="s">
        <v>22</v>
      </c>
      <c r="D28" s="2" t="s">
        <v>51</v>
      </c>
      <c r="E28" s="23">
        <v>356</v>
      </c>
      <c r="F28" s="24"/>
      <c r="G28" s="36"/>
    </row>
    <row r="29" spans="1:7" ht="21.95" customHeight="1">
      <c r="A29" s="12" t="s">
        <v>55</v>
      </c>
      <c r="B29" s="38" t="s">
        <v>71</v>
      </c>
      <c r="C29" s="29" t="s">
        <v>23</v>
      </c>
      <c r="D29" s="13" t="s">
        <v>55</v>
      </c>
      <c r="E29" s="13" t="s">
        <v>55</v>
      </c>
      <c r="F29" s="13" t="s">
        <v>55</v>
      </c>
      <c r="G29" s="34" t="s">
        <v>55</v>
      </c>
    </row>
    <row r="30" spans="1:7" ht="28.8" customHeight="1">
      <c r="A30" s="50">
        <f>A28+1</f>
        <v>15</v>
      </c>
      <c r="B30" s="22"/>
      <c r="C30" s="25" t="s">
        <v>102</v>
      </c>
      <c r="D30" s="2" t="s">
        <v>51</v>
      </c>
      <c r="E30" s="23">
        <v>277.5</v>
      </c>
      <c r="F30" s="24"/>
      <c r="G30" s="36"/>
    </row>
    <row r="31" spans="1:7" ht="19.600000000000001" customHeight="1">
      <c r="A31" s="45" t="s">
        <v>55</v>
      </c>
      <c r="B31" s="49" t="s">
        <v>77</v>
      </c>
      <c r="C31" s="29" t="s">
        <v>24</v>
      </c>
      <c r="D31" s="47" t="s">
        <v>55</v>
      </c>
      <c r="E31" s="47" t="s">
        <v>55</v>
      </c>
      <c r="F31" s="47" t="s">
        <v>55</v>
      </c>
      <c r="G31" s="48" t="s">
        <v>55</v>
      </c>
    </row>
    <row r="32" spans="1:7" ht="18.8" customHeight="1">
      <c r="A32" s="12" t="s">
        <v>55</v>
      </c>
      <c r="B32" s="38" t="s">
        <v>78</v>
      </c>
      <c r="C32" s="29" t="s">
        <v>25</v>
      </c>
      <c r="D32" s="13" t="s">
        <v>55</v>
      </c>
      <c r="E32" s="13" t="s">
        <v>55</v>
      </c>
      <c r="F32" s="13" t="s">
        <v>55</v>
      </c>
      <c r="G32" s="34" t="s">
        <v>55</v>
      </c>
    </row>
    <row r="33" spans="1:7" ht="23.8" customHeight="1">
      <c r="A33" s="50">
        <f>A30+1</f>
        <v>16</v>
      </c>
      <c r="B33" s="22"/>
      <c r="C33" s="26" t="s">
        <v>103</v>
      </c>
      <c r="D33" s="2" t="s">
        <v>38</v>
      </c>
      <c r="E33" s="23">
        <v>904</v>
      </c>
      <c r="F33" s="24"/>
      <c r="G33" s="36"/>
    </row>
    <row r="34" spans="1:7" s="1" customFormat="1" ht="23.2" customHeight="1">
      <c r="A34" s="12" t="s">
        <v>55</v>
      </c>
      <c r="B34" s="38" t="s">
        <v>79</v>
      </c>
      <c r="C34" s="29" t="s">
        <v>45</v>
      </c>
      <c r="D34" s="13" t="s">
        <v>55</v>
      </c>
      <c r="E34" s="13" t="s">
        <v>55</v>
      </c>
      <c r="F34" s="13" t="s">
        <v>55</v>
      </c>
      <c r="G34" s="34" t="s">
        <v>55</v>
      </c>
    </row>
    <row r="35" spans="1:7" ht="31.3" customHeight="1">
      <c r="A35" s="51">
        <f>A33+1</f>
        <v>17</v>
      </c>
      <c r="B35" s="22"/>
      <c r="C35" s="26" t="s">
        <v>109</v>
      </c>
      <c r="D35" s="2" t="s">
        <v>38</v>
      </c>
      <c r="E35" s="23">
        <v>214</v>
      </c>
      <c r="F35" s="24"/>
      <c r="G35" s="36"/>
    </row>
    <row r="36" spans="1:7" ht="33.85" customHeight="1">
      <c r="A36" s="51">
        <f>A35+1</f>
        <v>18</v>
      </c>
      <c r="B36" s="22"/>
      <c r="C36" s="26" t="s">
        <v>110</v>
      </c>
      <c r="D36" s="2" t="s">
        <v>38</v>
      </c>
      <c r="E36" s="23">
        <v>545</v>
      </c>
      <c r="F36" s="24"/>
      <c r="G36" s="36"/>
    </row>
    <row r="37" spans="1:7" ht="28.2" customHeight="1">
      <c r="A37" s="50">
        <f t="shared" ref="A37" si="1">A36+1</f>
        <v>19</v>
      </c>
      <c r="B37" s="22"/>
      <c r="C37" s="26" t="s">
        <v>41</v>
      </c>
      <c r="D37" s="2" t="s">
        <v>38</v>
      </c>
      <c r="E37" s="23">
        <v>145</v>
      </c>
      <c r="F37" s="24"/>
      <c r="G37" s="36"/>
    </row>
    <row r="38" spans="1:7" ht="25.05" customHeight="1">
      <c r="A38" s="12" t="s">
        <v>55</v>
      </c>
      <c r="B38" s="38" t="s">
        <v>80</v>
      </c>
      <c r="C38" s="29" t="s">
        <v>46</v>
      </c>
      <c r="D38" s="13" t="s">
        <v>55</v>
      </c>
      <c r="E38" s="13" t="s">
        <v>55</v>
      </c>
      <c r="F38" s="13" t="s">
        <v>55</v>
      </c>
      <c r="G38" s="34" t="s">
        <v>55</v>
      </c>
    </row>
    <row r="39" spans="1:7" s="1" customFormat="1" ht="30.7" customHeight="1">
      <c r="A39" s="50">
        <f>A37+1</f>
        <v>20</v>
      </c>
      <c r="B39" s="22"/>
      <c r="C39" s="26" t="s">
        <v>111</v>
      </c>
      <c r="D39" s="2" t="s">
        <v>38</v>
      </c>
      <c r="E39" s="23">
        <v>214</v>
      </c>
      <c r="F39" s="24"/>
      <c r="G39" s="36"/>
    </row>
    <row r="40" spans="1:7" s="1" customFormat="1" ht="18.2" customHeight="1">
      <c r="A40" s="13" t="s">
        <v>55</v>
      </c>
      <c r="B40" s="38" t="s">
        <v>113</v>
      </c>
      <c r="C40" s="29" t="s">
        <v>112</v>
      </c>
      <c r="D40" s="13" t="s">
        <v>55</v>
      </c>
      <c r="E40" s="13" t="s">
        <v>55</v>
      </c>
      <c r="F40" s="13" t="s">
        <v>55</v>
      </c>
      <c r="G40" s="13" t="s">
        <v>55</v>
      </c>
    </row>
    <row r="41" spans="1:7" ht="24.45" customHeight="1">
      <c r="A41" s="51">
        <f>A39+1</f>
        <v>21</v>
      </c>
      <c r="B41" s="57"/>
      <c r="C41" s="26" t="s">
        <v>121</v>
      </c>
      <c r="D41" s="60" t="s">
        <v>38</v>
      </c>
      <c r="E41" s="23">
        <v>214</v>
      </c>
      <c r="F41" s="58"/>
      <c r="G41" s="59"/>
    </row>
    <row r="42" spans="1:7" ht="20.7" customHeight="1">
      <c r="A42" s="45" t="s">
        <v>55</v>
      </c>
      <c r="B42" s="49" t="s">
        <v>81</v>
      </c>
      <c r="C42" s="29" t="s">
        <v>26</v>
      </c>
      <c r="D42" s="47" t="s">
        <v>55</v>
      </c>
      <c r="E42" s="47" t="s">
        <v>55</v>
      </c>
      <c r="F42" s="47" t="s">
        <v>55</v>
      </c>
      <c r="G42" s="48" t="s">
        <v>55</v>
      </c>
    </row>
    <row r="43" spans="1:7" ht="20.7" customHeight="1">
      <c r="A43" s="64"/>
      <c r="B43" s="49" t="s">
        <v>117</v>
      </c>
      <c r="C43" s="29" t="s">
        <v>118</v>
      </c>
      <c r="D43" s="65" t="s">
        <v>55</v>
      </c>
      <c r="E43" s="66" t="s">
        <v>55</v>
      </c>
      <c r="F43" s="67" t="s">
        <v>55</v>
      </c>
      <c r="G43" s="68" t="s">
        <v>55</v>
      </c>
    </row>
    <row r="44" spans="1:7" ht="25.7" customHeight="1">
      <c r="A44" s="56">
        <f>A41+1</f>
        <v>22</v>
      </c>
      <c r="B44" s="40"/>
      <c r="C44" s="26" t="s">
        <v>120</v>
      </c>
      <c r="D44" s="60" t="s">
        <v>119</v>
      </c>
      <c r="E44" s="60">
        <v>427.5</v>
      </c>
      <c r="F44" s="41"/>
      <c r="G44" s="42"/>
    </row>
    <row r="45" spans="1:7" ht="23.2" customHeight="1">
      <c r="A45" s="45" t="s">
        <v>55</v>
      </c>
      <c r="B45" s="49" t="s">
        <v>130</v>
      </c>
      <c r="C45" s="29" t="s">
        <v>131</v>
      </c>
      <c r="D45" s="65"/>
      <c r="E45" s="66"/>
      <c r="F45" s="67" t="s">
        <v>55</v>
      </c>
      <c r="G45" s="68" t="s">
        <v>55</v>
      </c>
    </row>
    <row r="46" spans="1:7" ht="24.45" customHeight="1">
      <c r="A46" s="71">
        <f>A44+1</f>
        <v>23</v>
      </c>
      <c r="B46" s="57"/>
      <c r="C46" s="26" t="s">
        <v>132</v>
      </c>
      <c r="D46" s="26" t="s">
        <v>38</v>
      </c>
      <c r="E46" s="43" t="s">
        <v>133</v>
      </c>
      <c r="F46" s="58"/>
      <c r="G46" s="91"/>
    </row>
    <row r="47" spans="1:7" ht="22.55" customHeight="1">
      <c r="A47" s="12" t="s">
        <v>55</v>
      </c>
      <c r="B47" s="38" t="s">
        <v>82</v>
      </c>
      <c r="C47" s="29" t="s">
        <v>47</v>
      </c>
      <c r="D47" s="13" t="s">
        <v>55</v>
      </c>
      <c r="E47" s="13" t="s">
        <v>55</v>
      </c>
      <c r="F47" s="13" t="s">
        <v>55</v>
      </c>
      <c r="G47" s="34" t="s">
        <v>55</v>
      </c>
    </row>
    <row r="48" spans="1:7" ht="29.45" customHeight="1">
      <c r="A48" s="50">
        <f>A46+1</f>
        <v>24</v>
      </c>
      <c r="B48" s="22"/>
      <c r="C48" s="26" t="s">
        <v>104</v>
      </c>
      <c r="D48" s="2" t="s">
        <v>38</v>
      </c>
      <c r="E48" s="23">
        <v>285</v>
      </c>
      <c r="F48" s="24"/>
      <c r="G48" s="36"/>
    </row>
    <row r="49" spans="1:7" ht="31.3" customHeight="1">
      <c r="A49" s="12" t="s">
        <v>55</v>
      </c>
      <c r="B49" s="38" t="s">
        <v>83</v>
      </c>
      <c r="C49" s="29" t="s">
        <v>48</v>
      </c>
      <c r="D49" s="13" t="s">
        <v>55</v>
      </c>
      <c r="E49" s="13" t="s">
        <v>55</v>
      </c>
      <c r="F49" s="13" t="s">
        <v>55</v>
      </c>
      <c r="G49" s="34" t="s">
        <v>55</v>
      </c>
    </row>
    <row r="50" spans="1:7" s="1" customFormat="1" ht="26.95" customHeight="1">
      <c r="A50" s="56">
        <f>A48+1</f>
        <v>25</v>
      </c>
      <c r="B50" s="22"/>
      <c r="C50" s="26" t="s">
        <v>105</v>
      </c>
      <c r="D50" s="2" t="s">
        <v>38</v>
      </c>
      <c r="E50" s="23">
        <v>145</v>
      </c>
      <c r="F50" s="24"/>
      <c r="G50" s="36"/>
    </row>
    <row r="51" spans="1:7" ht="28.2" customHeight="1">
      <c r="A51" s="50">
        <f t="shared" ref="A51" si="2">A50+1</f>
        <v>26</v>
      </c>
      <c r="B51" s="22"/>
      <c r="C51" s="26" t="s">
        <v>114</v>
      </c>
      <c r="D51" s="2" t="s">
        <v>38</v>
      </c>
      <c r="E51" s="23">
        <v>545</v>
      </c>
      <c r="F51" s="24"/>
      <c r="G51" s="36"/>
    </row>
    <row r="52" spans="1:7" ht="26.3" customHeight="1">
      <c r="A52" s="12" t="s">
        <v>55</v>
      </c>
      <c r="B52" s="38" t="s">
        <v>129</v>
      </c>
      <c r="C52" s="29" t="s">
        <v>134</v>
      </c>
      <c r="D52" s="13" t="s">
        <v>55</v>
      </c>
      <c r="E52" s="13" t="s">
        <v>55</v>
      </c>
      <c r="F52" s="13" t="s">
        <v>55</v>
      </c>
      <c r="G52" s="34" t="s">
        <v>55</v>
      </c>
    </row>
    <row r="53" spans="1:7" s="1" customFormat="1" ht="26.3" customHeight="1">
      <c r="A53" s="63">
        <f>A51+1</f>
        <v>27</v>
      </c>
      <c r="B53" s="22"/>
      <c r="C53" s="26" t="s">
        <v>134</v>
      </c>
      <c r="D53" s="2" t="s">
        <v>38</v>
      </c>
      <c r="E53" s="23">
        <v>285</v>
      </c>
      <c r="F53" s="24"/>
      <c r="G53" s="36"/>
    </row>
    <row r="54" spans="1:7" ht="26.3" customHeight="1">
      <c r="A54" s="45" t="s">
        <v>55</v>
      </c>
      <c r="B54" s="49" t="s">
        <v>84</v>
      </c>
      <c r="C54" s="29" t="s">
        <v>27</v>
      </c>
      <c r="D54" s="47" t="s">
        <v>55</v>
      </c>
      <c r="E54" s="47" t="s">
        <v>55</v>
      </c>
      <c r="F54" s="47" t="s">
        <v>55</v>
      </c>
      <c r="G54" s="48" t="s">
        <v>55</v>
      </c>
    </row>
    <row r="55" spans="1:7" ht="23.8" customHeight="1">
      <c r="A55" s="12" t="s">
        <v>55</v>
      </c>
      <c r="B55" s="38" t="s">
        <v>85</v>
      </c>
      <c r="C55" s="29" t="s">
        <v>50</v>
      </c>
      <c r="D55" s="13" t="s">
        <v>55</v>
      </c>
      <c r="E55" s="13" t="s">
        <v>55</v>
      </c>
      <c r="F55" s="13" t="s">
        <v>55</v>
      </c>
      <c r="G55" s="34" t="s">
        <v>55</v>
      </c>
    </row>
    <row r="56" spans="1:7" ht="26.95" customHeight="1">
      <c r="A56" s="51">
        <f>A53+1</f>
        <v>28</v>
      </c>
      <c r="B56" s="22"/>
      <c r="C56" s="26" t="s">
        <v>42</v>
      </c>
      <c r="D56" s="2" t="s">
        <v>15</v>
      </c>
      <c r="E56" s="23">
        <v>155</v>
      </c>
      <c r="F56" s="24"/>
      <c r="G56" s="36"/>
    </row>
    <row r="57" spans="1:7" ht="28.8" customHeight="1">
      <c r="A57" s="50">
        <f t="shared" ref="A57:A62" si="3">A56+1</f>
        <v>29</v>
      </c>
      <c r="B57" s="22"/>
      <c r="C57" s="26" t="s">
        <v>57</v>
      </c>
      <c r="D57" s="2" t="s">
        <v>15</v>
      </c>
      <c r="E57" s="23">
        <v>155</v>
      </c>
      <c r="F57" s="24"/>
      <c r="G57" s="36"/>
    </row>
    <row r="58" spans="1:7" ht="21.95" customHeight="1">
      <c r="A58" s="56">
        <f t="shared" si="3"/>
        <v>30</v>
      </c>
      <c r="B58" s="22"/>
      <c r="C58" s="26" t="s">
        <v>122</v>
      </c>
      <c r="D58" s="2" t="s">
        <v>15</v>
      </c>
      <c r="E58" s="23">
        <v>16</v>
      </c>
      <c r="F58" s="24"/>
      <c r="G58" s="36"/>
    </row>
    <row r="59" spans="1:7" ht="25.7" customHeight="1">
      <c r="A59" s="56">
        <f t="shared" si="3"/>
        <v>31</v>
      </c>
      <c r="B59" s="22"/>
      <c r="C59" s="26" t="s">
        <v>76</v>
      </c>
      <c r="D59" s="2" t="s">
        <v>38</v>
      </c>
      <c r="E59" s="15">
        <v>255</v>
      </c>
      <c r="F59" s="3"/>
      <c r="G59" s="37"/>
    </row>
    <row r="60" spans="1:7" ht="29.45" customHeight="1">
      <c r="A60" s="12" t="s">
        <v>55</v>
      </c>
      <c r="B60" s="38" t="s">
        <v>86</v>
      </c>
      <c r="C60" s="29" t="s">
        <v>58</v>
      </c>
      <c r="D60" s="13" t="s">
        <v>55</v>
      </c>
      <c r="E60" s="13" t="s">
        <v>55</v>
      </c>
      <c r="F60" s="13" t="s">
        <v>55</v>
      </c>
      <c r="G60" s="34" t="s">
        <v>55</v>
      </c>
    </row>
    <row r="61" spans="1:7" ht="27.55" customHeight="1">
      <c r="A61" s="51">
        <f>A59+1</f>
        <v>32</v>
      </c>
      <c r="B61" s="22"/>
      <c r="C61" s="26" t="s">
        <v>116</v>
      </c>
      <c r="D61" s="2" t="s">
        <v>15</v>
      </c>
      <c r="E61" s="15">
        <v>19</v>
      </c>
      <c r="F61" s="3"/>
      <c r="G61" s="37"/>
    </row>
    <row r="62" spans="1:7" ht="30.7" customHeight="1">
      <c r="A62" s="51">
        <f t="shared" si="3"/>
        <v>33</v>
      </c>
      <c r="B62" s="22"/>
      <c r="C62" s="26" t="s">
        <v>115</v>
      </c>
      <c r="D62" s="2" t="s">
        <v>9</v>
      </c>
      <c r="E62" s="15">
        <v>6</v>
      </c>
      <c r="F62" s="3"/>
      <c r="G62" s="37"/>
    </row>
    <row r="63" spans="1:7" ht="23.8" customHeight="1">
      <c r="A63" s="12" t="s">
        <v>55</v>
      </c>
      <c r="B63" s="38" t="s">
        <v>87</v>
      </c>
      <c r="C63" s="29" t="s">
        <v>97</v>
      </c>
      <c r="D63" s="13" t="s">
        <v>55</v>
      </c>
      <c r="E63" s="13" t="s">
        <v>55</v>
      </c>
      <c r="F63" s="13" t="s">
        <v>55</v>
      </c>
      <c r="G63" s="34" t="s">
        <v>55</v>
      </c>
    </row>
    <row r="64" spans="1:7" ht="20.7" customHeight="1">
      <c r="A64" s="51">
        <f>A62+1</f>
        <v>34</v>
      </c>
      <c r="B64" s="22"/>
      <c r="C64" s="27" t="s">
        <v>59</v>
      </c>
      <c r="D64" s="2" t="s">
        <v>38</v>
      </c>
      <c r="E64" s="23">
        <v>50</v>
      </c>
      <c r="F64" s="24"/>
      <c r="G64" s="36"/>
    </row>
    <row r="65" spans="1:7" ht="30.7" customHeight="1">
      <c r="A65" s="45" t="s">
        <v>55</v>
      </c>
      <c r="B65" s="49" t="s">
        <v>88</v>
      </c>
      <c r="C65" s="29" t="s">
        <v>28</v>
      </c>
      <c r="D65" s="47" t="s">
        <v>55</v>
      </c>
      <c r="E65" s="47" t="s">
        <v>55</v>
      </c>
      <c r="F65" s="47" t="s">
        <v>55</v>
      </c>
      <c r="G65" s="48" t="s">
        <v>55</v>
      </c>
    </row>
    <row r="66" spans="1:7" ht="23.2" customHeight="1">
      <c r="A66" s="12" t="s">
        <v>55</v>
      </c>
      <c r="B66" s="38" t="s">
        <v>89</v>
      </c>
      <c r="C66" s="29" t="s">
        <v>29</v>
      </c>
      <c r="D66" s="13" t="s">
        <v>55</v>
      </c>
      <c r="E66" s="13" t="s">
        <v>55</v>
      </c>
      <c r="F66" s="13" t="s">
        <v>55</v>
      </c>
      <c r="G66" s="34" t="s">
        <v>55</v>
      </c>
    </row>
    <row r="67" spans="1:7" s="1" customFormat="1" ht="29.45" customHeight="1">
      <c r="A67" s="51">
        <f>A64+1</f>
        <v>35</v>
      </c>
      <c r="B67" s="22"/>
      <c r="C67" s="27" t="s">
        <v>98</v>
      </c>
      <c r="D67" s="2" t="s">
        <v>38</v>
      </c>
      <c r="E67" s="23">
        <v>78</v>
      </c>
      <c r="F67" s="24"/>
      <c r="G67" s="36"/>
    </row>
    <row r="68" spans="1:7" ht="25.05" customHeight="1">
      <c r="A68" s="12" t="s">
        <v>55</v>
      </c>
      <c r="B68" s="38" t="s">
        <v>90</v>
      </c>
      <c r="C68" s="29" t="s">
        <v>30</v>
      </c>
      <c r="D68" s="13" t="s">
        <v>55</v>
      </c>
      <c r="E68" s="13" t="s">
        <v>55</v>
      </c>
      <c r="F68" s="13" t="s">
        <v>55</v>
      </c>
      <c r="G68" s="34" t="s">
        <v>55</v>
      </c>
    </row>
    <row r="69" spans="1:7" ht="30.7" customHeight="1">
      <c r="A69" s="50">
        <f>A67+1</f>
        <v>36</v>
      </c>
      <c r="B69" s="22"/>
      <c r="C69" s="26" t="s">
        <v>31</v>
      </c>
      <c r="D69" s="2" t="s">
        <v>9</v>
      </c>
      <c r="E69" s="23">
        <v>2</v>
      </c>
      <c r="F69" s="24"/>
      <c r="G69" s="36"/>
    </row>
    <row r="70" spans="1:7" ht="28.8" customHeight="1">
      <c r="A70" s="56">
        <f>A69+1</f>
        <v>37</v>
      </c>
      <c r="B70" s="22"/>
      <c r="C70" s="26" t="s">
        <v>32</v>
      </c>
      <c r="D70" s="2" t="s">
        <v>9</v>
      </c>
      <c r="E70" s="23">
        <v>2</v>
      </c>
      <c r="F70" s="24"/>
      <c r="G70" s="36"/>
    </row>
    <row r="71" spans="1:7" ht="26.3" customHeight="1">
      <c r="A71" s="56">
        <f t="shared" ref="A71:A74" si="4">A70+1</f>
        <v>38</v>
      </c>
      <c r="B71" s="22"/>
      <c r="C71" s="27" t="s">
        <v>44</v>
      </c>
      <c r="D71" s="28" t="s">
        <v>9</v>
      </c>
      <c r="E71" s="23">
        <v>2</v>
      </c>
      <c r="F71" s="24"/>
      <c r="G71" s="36"/>
    </row>
    <row r="72" spans="1:7" ht="32.6" customHeight="1">
      <c r="A72" s="56">
        <f t="shared" si="4"/>
        <v>39</v>
      </c>
      <c r="B72" s="22"/>
      <c r="C72" s="26" t="s">
        <v>43</v>
      </c>
      <c r="D72" s="2" t="s">
        <v>9</v>
      </c>
      <c r="E72" s="23">
        <v>4</v>
      </c>
      <c r="F72" s="24"/>
      <c r="G72" s="36"/>
    </row>
    <row r="73" spans="1:7" ht="19.600000000000001" customHeight="1">
      <c r="A73" s="56">
        <f t="shared" si="4"/>
        <v>40</v>
      </c>
      <c r="B73" s="40"/>
      <c r="C73" s="26" t="s">
        <v>73</v>
      </c>
      <c r="D73" s="43" t="s">
        <v>9</v>
      </c>
      <c r="E73" s="23">
        <v>2</v>
      </c>
      <c r="F73" s="41"/>
      <c r="G73" s="42"/>
    </row>
    <row r="74" spans="1:7" ht="25.05" customHeight="1">
      <c r="A74" s="56">
        <f t="shared" si="4"/>
        <v>41</v>
      </c>
      <c r="B74" s="40"/>
      <c r="C74" s="26" t="s">
        <v>74</v>
      </c>
      <c r="D74" s="43" t="s">
        <v>9</v>
      </c>
      <c r="E74" s="23">
        <v>2</v>
      </c>
      <c r="F74" s="41"/>
      <c r="G74" s="42"/>
    </row>
    <row r="75" spans="1:7" ht="23.2" customHeight="1">
      <c r="A75" s="12" t="s">
        <v>55</v>
      </c>
      <c r="B75" s="38" t="s">
        <v>91</v>
      </c>
      <c r="C75" s="29" t="s">
        <v>49</v>
      </c>
      <c r="D75" s="13" t="s">
        <v>55</v>
      </c>
      <c r="E75" s="13" t="s">
        <v>55</v>
      </c>
      <c r="F75" s="13" t="s">
        <v>55</v>
      </c>
      <c r="G75" s="34" t="s">
        <v>55</v>
      </c>
    </row>
    <row r="76" spans="1:7" ht="25.05" customHeight="1">
      <c r="A76" s="50">
        <f>A74+1</f>
        <v>42</v>
      </c>
      <c r="B76" s="22"/>
      <c r="C76" s="26" t="s">
        <v>75</v>
      </c>
      <c r="D76" s="2" t="s">
        <v>15</v>
      </c>
      <c r="E76" s="15">
        <v>130</v>
      </c>
      <c r="F76" s="3"/>
      <c r="G76" s="37"/>
    </row>
    <row r="77" spans="1:7" ht="30.7" customHeight="1">
      <c r="A77" s="45" t="s">
        <v>55</v>
      </c>
      <c r="B77" s="49" t="s">
        <v>92</v>
      </c>
      <c r="C77" s="29" t="s">
        <v>33</v>
      </c>
      <c r="D77" s="47" t="s">
        <v>55</v>
      </c>
      <c r="E77" s="47" t="s">
        <v>55</v>
      </c>
      <c r="F77" s="47" t="s">
        <v>55</v>
      </c>
      <c r="G77" s="48" t="s">
        <v>55</v>
      </c>
    </row>
    <row r="78" spans="1:7" ht="21.3" customHeight="1">
      <c r="A78" s="12" t="s">
        <v>55</v>
      </c>
      <c r="B78" s="38" t="s">
        <v>93</v>
      </c>
      <c r="C78" s="29" t="s">
        <v>34</v>
      </c>
      <c r="D78" s="13" t="s">
        <v>55</v>
      </c>
      <c r="E78" s="13" t="s">
        <v>55</v>
      </c>
      <c r="F78" s="13" t="s">
        <v>55</v>
      </c>
      <c r="G78" s="34" t="s">
        <v>55</v>
      </c>
    </row>
    <row r="79" spans="1:7" ht="26.3" customHeight="1">
      <c r="A79" s="50">
        <f>A76+1</f>
        <v>43</v>
      </c>
      <c r="B79" s="22"/>
      <c r="C79" s="26" t="s">
        <v>39</v>
      </c>
      <c r="D79" s="2" t="s">
        <v>15</v>
      </c>
      <c r="E79" s="23">
        <v>352</v>
      </c>
      <c r="F79" s="24"/>
      <c r="G79" s="36"/>
    </row>
    <row r="80" spans="1:7" ht="19.45" customHeight="1">
      <c r="A80" s="12" t="s">
        <v>55</v>
      </c>
      <c r="B80" s="38" t="s">
        <v>123</v>
      </c>
      <c r="C80" s="29" t="s">
        <v>124</v>
      </c>
      <c r="D80" s="13" t="s">
        <v>55</v>
      </c>
      <c r="E80" s="13" t="s">
        <v>55</v>
      </c>
      <c r="F80" s="13" t="s">
        <v>55</v>
      </c>
      <c r="G80" s="34" t="s">
        <v>55</v>
      </c>
    </row>
    <row r="81" spans="1:7" ht="17.55" customHeight="1">
      <c r="A81" s="56">
        <f>A79+1</f>
        <v>44</v>
      </c>
      <c r="B81" s="57"/>
      <c r="C81" s="26" t="s">
        <v>127</v>
      </c>
      <c r="D81" s="2" t="s">
        <v>38</v>
      </c>
      <c r="E81" s="23">
        <v>4.8</v>
      </c>
      <c r="F81" s="58"/>
      <c r="G81" s="59"/>
    </row>
    <row r="82" spans="1:7" ht="21.95" customHeight="1">
      <c r="A82" s="12" t="s">
        <v>55</v>
      </c>
      <c r="B82" s="38" t="s">
        <v>94</v>
      </c>
      <c r="C82" s="29" t="s">
        <v>35</v>
      </c>
      <c r="D82" s="13" t="s">
        <v>55</v>
      </c>
      <c r="E82" s="13" t="s">
        <v>55</v>
      </c>
      <c r="F82" s="13" t="s">
        <v>55</v>
      </c>
      <c r="G82" s="34" t="s">
        <v>55</v>
      </c>
    </row>
    <row r="83" spans="1:7" ht="20.7" customHeight="1">
      <c r="A83" s="51">
        <f>A81+1</f>
        <v>45</v>
      </c>
      <c r="B83" s="22"/>
      <c r="C83" s="26" t="s">
        <v>40</v>
      </c>
      <c r="D83" s="2" t="s">
        <v>15</v>
      </c>
      <c r="E83" s="23">
        <v>256</v>
      </c>
      <c r="F83" s="24"/>
      <c r="G83" s="36"/>
    </row>
    <row r="84" spans="1:7" ht="30.05" customHeight="1">
      <c r="A84" s="45" t="s">
        <v>55</v>
      </c>
      <c r="B84" s="49" t="s">
        <v>95</v>
      </c>
      <c r="C84" s="29" t="s">
        <v>36</v>
      </c>
      <c r="D84" s="47" t="s">
        <v>55</v>
      </c>
      <c r="E84" s="47" t="s">
        <v>55</v>
      </c>
      <c r="F84" s="47" t="s">
        <v>55</v>
      </c>
      <c r="G84" s="48" t="s">
        <v>55</v>
      </c>
    </row>
    <row r="85" spans="1:7" ht="23.8" customHeight="1">
      <c r="A85" s="12" t="s">
        <v>55</v>
      </c>
      <c r="B85" s="38" t="s">
        <v>96</v>
      </c>
      <c r="C85" s="29" t="s">
        <v>37</v>
      </c>
      <c r="D85" s="13" t="s">
        <v>55</v>
      </c>
      <c r="E85" s="13" t="s">
        <v>55</v>
      </c>
      <c r="F85" s="13" t="s">
        <v>55</v>
      </c>
      <c r="G85" s="34" t="s">
        <v>55</v>
      </c>
    </row>
    <row r="86" spans="1:7" ht="25.7" thickBot="1">
      <c r="A86" s="56">
        <f>A83+1</f>
        <v>46</v>
      </c>
      <c r="B86" s="22"/>
      <c r="C86" s="26" t="s">
        <v>128</v>
      </c>
      <c r="D86" s="2" t="s">
        <v>38</v>
      </c>
      <c r="E86" s="15">
        <v>470</v>
      </c>
      <c r="F86" s="3"/>
      <c r="G86" s="61"/>
    </row>
    <row r="87" spans="1:7" ht="15.05" thickBot="1">
      <c r="A87" s="72" t="s">
        <v>56</v>
      </c>
      <c r="B87" s="73"/>
      <c r="C87" s="73"/>
      <c r="D87" s="73"/>
      <c r="E87" s="73"/>
      <c r="F87" s="74"/>
      <c r="G87" s="62"/>
    </row>
  </sheetData>
  <mergeCells count="10">
    <mergeCell ref="A87:F87"/>
    <mergeCell ref="A1:G1"/>
    <mergeCell ref="A3:G3"/>
    <mergeCell ref="A5:G5"/>
    <mergeCell ref="A7:A8"/>
    <mergeCell ref="B7:B8"/>
    <mergeCell ref="C7:C8"/>
    <mergeCell ref="D7:E7"/>
    <mergeCell ref="F7:F8"/>
    <mergeCell ref="G7:G8"/>
  </mergeCells>
  <pageMargins left="0.25" right="0.25" top="0.75" bottom="0.75" header="0.3" footer="0.3"/>
  <pageSetup paperSize="9" scale="95" orientation="portrait" r:id="rId1"/>
  <ignoredErrors>
    <ignoredError sqref="A16 A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Smakowski</dc:creator>
  <cp:lastModifiedBy>Mplesiak</cp:lastModifiedBy>
  <cp:lastPrinted>2020-07-13T09:14:44Z</cp:lastPrinted>
  <dcterms:created xsi:type="dcterms:W3CDTF">2018-03-27T09:16:00Z</dcterms:created>
  <dcterms:modified xsi:type="dcterms:W3CDTF">2020-07-15T05:55:21Z</dcterms:modified>
</cp:coreProperties>
</file>